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716" activeTab="1"/>
  </bookViews>
  <sheets>
    <sheet name="39折訂購單" sheetId="1" r:id="rId1"/>
    <sheet name="5折訂購單" sheetId="2" r:id="rId2"/>
    <sheet name="工作表2" sheetId="3" r:id="rId3"/>
    <sheet name="工作表1" sheetId="4" r:id="rId4"/>
  </sheets>
  <definedNames>
    <definedName name="_xlnm.Print_Area" localSheetId="0">'39折訂購單'!$B$1:$J$43</definedName>
    <definedName name="_xlnm.Print_Area" localSheetId="1">'5折訂購單'!$B$1:$J$43</definedName>
  </definedNames>
  <calcPr fullCalcOnLoad="1"/>
</workbook>
</file>

<file path=xl/sharedStrings.xml><?xml version="1.0" encoding="utf-8"?>
<sst xmlns="http://schemas.openxmlformats.org/spreadsheetml/2006/main" count="159" uniqueCount="91">
  <si>
    <t>電子郵件：</t>
  </si>
  <si>
    <t>公司：</t>
  </si>
  <si>
    <t>電話：</t>
  </si>
  <si>
    <t>手  機：</t>
  </si>
  <si>
    <t>地址：</t>
  </si>
  <si>
    <t>總價：</t>
  </si>
  <si>
    <t>希望到貨日期：</t>
  </si>
  <si>
    <t>付款方式：</t>
  </si>
  <si>
    <t>姓  名：</t>
  </si>
  <si>
    <t>收件人電話：</t>
  </si>
  <si>
    <t>收件人手機：</t>
  </si>
  <si>
    <t>收件人姓名：</t>
  </si>
  <si>
    <t>郵遞區號：</t>
  </si>
  <si>
    <r>
      <t>2.ATM轉帳</t>
    </r>
    <r>
      <rPr>
        <b/>
        <sz val="12"/>
        <rFont val="標楷體"/>
        <family val="4"/>
      </rPr>
      <t xml:space="preserve"> </t>
    </r>
    <r>
      <rPr>
        <sz val="12"/>
        <rFont val="標楷體"/>
        <family val="4"/>
      </rPr>
      <t xml:space="preserve">           　　　                 　　　　　　　　　　　　　　　　　　　　　　　　　　　　　　　　　　　　　　　　　　　　　　　　　　　　　　　　　　　　     </t>
    </r>
  </si>
  <si>
    <t>(請填代號1或2)</t>
  </si>
  <si>
    <t>1.貨到付款(寄送台灣本島免運，離島地區需酌收費用)</t>
  </si>
  <si>
    <t>(請填寫帳號末5碼＆轉出銀行，範例:12345-台灣銀行)</t>
  </si>
  <si>
    <t>(行名：彰化一信(158) 帳號：00019-1125-76200 戶名:來禮皮件有限公司)</t>
  </si>
  <si>
    <t>★非貨到付款者，請事先匯款或轉帳，並附上已付款之證明唷★</t>
  </si>
  <si>
    <r>
      <rPr>
        <b/>
        <sz val="32"/>
        <rFont val="標楷體"/>
        <family val="4"/>
      </rPr>
      <t xml:space="preserve">   </t>
    </r>
    <r>
      <rPr>
        <b/>
        <sz val="36"/>
        <rFont val="標楷體"/>
        <family val="4"/>
      </rPr>
      <t>來禮皮件</t>
    </r>
    <r>
      <rPr>
        <b/>
        <sz val="16"/>
        <rFont val="標楷體"/>
        <family val="4"/>
      </rPr>
      <t>專案活動訂單</t>
    </r>
  </si>
  <si>
    <t>型號-尺寸</t>
  </si>
  <si>
    <t>9918-29</t>
  </si>
  <si>
    <t>9918-27</t>
  </si>
  <si>
    <t>9918-24</t>
  </si>
  <si>
    <t>N9918-18</t>
  </si>
  <si>
    <t>鑽石黑</t>
  </si>
  <si>
    <t>玫瑰粉紫</t>
  </si>
  <si>
    <t>鈦金銀</t>
  </si>
  <si>
    <t xml:space="preserve">專案負責人: 張秀足     電話: 0916-385120 </t>
  </si>
  <si>
    <t>寶石藍</t>
  </si>
  <si>
    <t>魅力咖啡</t>
  </si>
  <si>
    <r>
      <t>★注意事項：</t>
    </r>
    <r>
      <rPr>
        <sz val="14"/>
        <rFont val="標楷體"/>
        <family val="4"/>
      </rPr>
      <t xml:space="preserve">
本專案活動訂購需附上「員工識別證」或「其他相關之文件」。                                                                                                                                                                                                                                                                                                                                    請利用專案訂單訂購，</t>
    </r>
    <r>
      <rPr>
        <b/>
        <sz val="14"/>
        <color indexed="10"/>
        <rFont val="標楷體"/>
        <family val="4"/>
      </rPr>
      <t>到貨日為每週二~週六(恕無法指定到貨時段)</t>
    </r>
    <r>
      <rPr>
        <sz val="14"/>
        <rFont val="標楷體"/>
        <family val="4"/>
      </rPr>
      <t>。                     　　　　　　　　　　　　　　　　　　　　　　　　　　　　　　　　　　　　　　　                                     　　　　　　　　　　　　　　　　　　　　　　　　　　　　　　　　　　　　　　　　　　　　　　　　下單後1～2個工作天回覆，如有現貨，約5～7個工作天到件</t>
    </r>
    <r>
      <rPr>
        <sz val="12"/>
        <rFont val="標楷體"/>
        <family val="4"/>
      </rPr>
      <t>(如遇國定假日將順延到件)</t>
    </r>
    <r>
      <rPr>
        <sz val="14"/>
        <rFont val="標楷體"/>
        <family val="4"/>
      </rPr>
      <t>。                                                                                                                                             ★下訂方式:(選擇一種方式即可)                                                                            1.將Excel訂單填妥後傳至電子信箱:</t>
    </r>
    <r>
      <rPr>
        <b/>
        <sz val="14"/>
        <rFont val="標楷體"/>
        <family val="4"/>
      </rPr>
      <t xml:space="preserve"> </t>
    </r>
    <r>
      <rPr>
        <b/>
        <sz val="14"/>
        <rFont val="Calibri"/>
        <family val="2"/>
      </rPr>
      <t xml:space="preserve">laili7273018@gmail.com </t>
    </r>
    <r>
      <rPr>
        <b/>
        <sz val="14"/>
        <rFont val="標楷體"/>
        <family val="4"/>
      </rPr>
      <t xml:space="preserve">                                      </t>
    </r>
    <r>
      <rPr>
        <sz val="14"/>
        <rFont val="標楷體"/>
        <family val="4"/>
      </rPr>
      <t>2.將訂單填妥後</t>
    </r>
    <r>
      <rPr>
        <b/>
        <sz val="14"/>
        <rFont val="標楷體"/>
        <family val="4"/>
      </rPr>
      <t xml:space="preserve">傳真至: </t>
    </r>
    <r>
      <rPr>
        <b/>
        <sz val="14"/>
        <rFont val="Calibri"/>
        <family val="2"/>
      </rPr>
      <t>04-7273058</t>
    </r>
    <r>
      <rPr>
        <b/>
        <sz val="14"/>
        <rFont val="標楷體"/>
        <family val="4"/>
      </rPr>
      <t xml:space="preserve">      連絡電話: </t>
    </r>
    <r>
      <rPr>
        <b/>
        <sz val="14"/>
        <rFont val="Calibri"/>
        <family val="2"/>
      </rPr>
      <t xml:space="preserve">0916-385120  </t>
    </r>
    <r>
      <rPr>
        <sz val="14"/>
        <rFont val="標楷體"/>
        <family val="4"/>
      </rPr>
      <t xml:space="preserve">                                                                                                                                                                            </t>
    </r>
  </si>
  <si>
    <t>極光藍</t>
  </si>
  <si>
    <t>蘋果綠</t>
  </si>
  <si>
    <t>※登機箱若要退換貨服務，需自付來回運費!!</t>
  </si>
  <si>
    <t xml:space="preserve">★訂購人於訂購單上揭露之姓名、地址、電話、電子郵件、員工證明或轉帳帳戶等資訊，同意可用於檢索查詢、物品寄送、付款交易等相關作業，相關資料本公司不得作為其他用途或外洩。訂購人回傳本訂購單視為已詳閱以上條款，並同意上述內容，若因訂購人資料提供不齊全影響交易相關作業，本公司擁有取消該購單之權利。 </t>
  </si>
  <si>
    <t>9909-24</t>
  </si>
  <si>
    <t>9909-27</t>
  </si>
  <si>
    <t>9909-29</t>
  </si>
  <si>
    <t>微笑橘</t>
  </si>
  <si>
    <t>海洋藍</t>
  </si>
  <si>
    <t>星鑽灰</t>
  </si>
  <si>
    <t>櫻花粉</t>
  </si>
  <si>
    <t>尊爵黑</t>
  </si>
  <si>
    <t>專案價</t>
  </si>
  <si>
    <t>型號-尺寸</t>
  </si>
  <si>
    <r>
      <rPr>
        <b/>
        <sz val="14"/>
        <color indexed="60"/>
        <rFont val="標楷體"/>
        <family val="4"/>
      </rPr>
      <t>眾望所歸</t>
    </r>
    <r>
      <rPr>
        <sz val="14"/>
        <rFont val="標楷體"/>
        <family val="4"/>
      </rPr>
      <t xml:space="preserve">9909(霧面）            </t>
    </r>
  </si>
  <si>
    <t>8816-18</t>
  </si>
  <si>
    <t>鑽石黑</t>
  </si>
  <si>
    <t>蘋果綠</t>
  </si>
  <si>
    <t>魅力咖啡</t>
  </si>
  <si>
    <t>鈦金銀</t>
  </si>
  <si>
    <t>極光藍</t>
  </si>
  <si>
    <t>寶石藍</t>
  </si>
  <si>
    <t>玫瑰粉紫</t>
  </si>
  <si>
    <t>超輕量8816拉鍊式登機箱</t>
  </si>
  <si>
    <t>※登機箱若要退換貨服務，需自付來回運費!!</t>
  </si>
  <si>
    <t>N9918-18</t>
  </si>
  <si>
    <t>靈巧N9918登機箱</t>
  </si>
  <si>
    <t>9918-24</t>
  </si>
  <si>
    <t>9918-27</t>
  </si>
  <si>
    <t>9918-29</t>
  </si>
  <si>
    <t xml:space="preserve">                           魔法9918（亮面）            ※加贈不織布防塵套</t>
  </si>
  <si>
    <t>★非貨到付款者，請事先匯款或轉帳，並附上已付款之證明唷★</t>
  </si>
  <si>
    <t>(行名：彰化一信(158) 帳號：00019-1125-76200 戶名:來禮皮件有限公司)</t>
  </si>
  <si>
    <t>(請填寫帳號末5碼＆轉出銀行，範例:12345-台灣銀行)</t>
  </si>
  <si>
    <r>
      <t>2.ATM轉帳</t>
    </r>
    <r>
      <rPr>
        <b/>
        <sz val="12"/>
        <rFont val="標楷體"/>
        <family val="4"/>
      </rPr>
      <t xml:space="preserve"> </t>
    </r>
    <r>
      <rPr>
        <sz val="12"/>
        <rFont val="標楷體"/>
        <family val="4"/>
      </rPr>
      <t xml:space="preserve">           　　　                 　　　　　　　　　　　　　　　　　　　　　　　　　　　　　　　　　　　　　　　　　　　　　　　　　　　　　　　　　　　　     </t>
    </r>
  </si>
  <si>
    <t>1.貨到付款(寄送台灣本島免運，離島地區需酌收費用)</t>
  </si>
  <si>
    <t>(請填代號1或2)</t>
  </si>
  <si>
    <t>付款方式：</t>
  </si>
  <si>
    <t>希望到貨日期：</t>
  </si>
  <si>
    <t>總價：</t>
  </si>
  <si>
    <t>電子郵件：</t>
  </si>
  <si>
    <t>地址：</t>
  </si>
  <si>
    <t>郵遞區號：</t>
  </si>
  <si>
    <t>收件人手機：</t>
  </si>
  <si>
    <t>收件人電話：</t>
  </si>
  <si>
    <t>收件人姓名：</t>
  </si>
  <si>
    <t>手  機：</t>
  </si>
  <si>
    <t>電話：</t>
  </si>
  <si>
    <t>姓  名：</t>
  </si>
  <si>
    <t>公司：</t>
  </si>
  <si>
    <t xml:space="preserve">專案負責人: 張秀足     電話: 0916-385120 </t>
  </si>
  <si>
    <r>
      <rPr>
        <b/>
        <sz val="32"/>
        <rFont val="標楷體"/>
        <family val="4"/>
      </rPr>
      <t xml:space="preserve">   </t>
    </r>
    <r>
      <rPr>
        <b/>
        <sz val="36"/>
        <rFont val="標楷體"/>
        <family val="4"/>
      </rPr>
      <t>來禮皮件</t>
    </r>
    <r>
      <rPr>
        <b/>
        <sz val="16"/>
        <rFont val="標楷體"/>
        <family val="4"/>
      </rPr>
      <t>專案活動訂單</t>
    </r>
  </si>
  <si>
    <r>
      <t>★注意事項：</t>
    </r>
    <r>
      <rPr>
        <sz val="14"/>
        <rFont val="標楷體"/>
        <family val="4"/>
      </rPr>
      <t xml:space="preserve">
本專案活動訂購需附上「員工識別證」或「其他相關之文件」。                                                                                                                             專案活動期間:107年 4 月 01 日起～107年 4 月 30 日止。                                                                                                                                                                                                        請利用專案訂單訂購，</t>
    </r>
    <r>
      <rPr>
        <b/>
        <sz val="14"/>
        <color indexed="10"/>
        <rFont val="標楷體"/>
        <family val="4"/>
      </rPr>
      <t>到貨日為每週二~週六(恕無法指定到貨時段)</t>
    </r>
    <r>
      <rPr>
        <sz val="14"/>
        <rFont val="標楷體"/>
        <family val="4"/>
      </rPr>
      <t>。                     　　　　　　　　　　　　　　　　　　　　　　　　　　　　　　　　　　　　　　　                                     　　　　　　　　　　　　　　　　　　　　　　　　　　　　　　　　　　　　　　　　　　　　　　　　下單後1～2個工作天回覆，如有現貨，約5～7個工作天到件</t>
    </r>
    <r>
      <rPr>
        <sz val="12"/>
        <rFont val="標楷體"/>
        <family val="4"/>
      </rPr>
      <t>(如遇國定假日將順延到件)</t>
    </r>
    <r>
      <rPr>
        <sz val="14"/>
        <rFont val="標楷體"/>
        <family val="4"/>
      </rPr>
      <t>。                                                                                                                                             ★下訂方式:(選擇一種方式即可)                                                                            1.將Excel訂單填妥後傳至電子信箱:</t>
    </r>
    <r>
      <rPr>
        <b/>
        <sz val="14"/>
        <rFont val="標楷體"/>
        <family val="4"/>
      </rPr>
      <t xml:space="preserve"> </t>
    </r>
    <r>
      <rPr>
        <b/>
        <sz val="14"/>
        <rFont val="Calibri"/>
        <family val="2"/>
      </rPr>
      <t xml:space="preserve">laili7273018@gmail.com </t>
    </r>
    <r>
      <rPr>
        <b/>
        <sz val="14"/>
        <rFont val="標楷體"/>
        <family val="4"/>
      </rPr>
      <t xml:space="preserve">                                      </t>
    </r>
    <r>
      <rPr>
        <sz val="14"/>
        <rFont val="標楷體"/>
        <family val="4"/>
      </rPr>
      <t>2.將訂單填妥後</t>
    </r>
    <r>
      <rPr>
        <b/>
        <sz val="14"/>
        <rFont val="標楷體"/>
        <family val="4"/>
      </rPr>
      <t xml:space="preserve">傳真至: </t>
    </r>
    <r>
      <rPr>
        <b/>
        <sz val="14"/>
        <rFont val="Calibri"/>
        <family val="2"/>
      </rPr>
      <t>04-7273058</t>
    </r>
    <r>
      <rPr>
        <b/>
        <sz val="14"/>
        <rFont val="標楷體"/>
        <family val="4"/>
      </rPr>
      <t xml:space="preserve">      連絡電話: </t>
    </r>
    <r>
      <rPr>
        <b/>
        <sz val="14"/>
        <rFont val="Calibri"/>
        <family val="2"/>
      </rPr>
      <t xml:space="preserve">0916-385120  </t>
    </r>
    <r>
      <rPr>
        <sz val="14"/>
        <rFont val="標楷體"/>
        <family val="4"/>
      </rPr>
      <t xml:space="preserve">                                                                                                                                                                            </t>
    </r>
  </si>
  <si>
    <t>彰師附工</t>
  </si>
  <si>
    <t xml:space="preserve">                           魔法9918（亮面）            ※加贈不織布防塵套</t>
  </si>
  <si>
    <t>缺貨4月中有貨</t>
  </si>
  <si>
    <t>缺貨</t>
  </si>
  <si>
    <t>8816，5月有貨</t>
  </si>
  <si>
    <t>彰師附工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</si>
</sst>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&quot;月&quot;d&quot;日&quot;"/>
    <numFmt numFmtId="186" formatCode="000"/>
    <numFmt numFmtId="187" formatCode="0_);[Red]\(0\)"/>
    <numFmt numFmtId="188" formatCode="m&quot;月&quot;d&quot;日&quot;;@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b/>
      <sz val="12"/>
      <name val="標楷體"/>
      <family val="4"/>
    </font>
    <font>
      <b/>
      <sz val="12"/>
      <color indexed="10"/>
      <name val="標楷體"/>
      <family val="4"/>
    </font>
    <font>
      <sz val="12"/>
      <color indexed="10"/>
      <name val="標楷體"/>
      <family val="4"/>
    </font>
    <font>
      <sz val="12"/>
      <color indexed="9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b/>
      <sz val="14"/>
      <color indexed="10"/>
      <name val="標楷體"/>
      <family val="4"/>
    </font>
    <font>
      <b/>
      <sz val="16"/>
      <name val="標楷體"/>
      <family val="4"/>
    </font>
    <font>
      <b/>
      <sz val="32"/>
      <name val="標楷體"/>
      <family val="4"/>
    </font>
    <font>
      <sz val="14"/>
      <color indexed="20"/>
      <name val="標楷體"/>
      <family val="4"/>
    </font>
    <font>
      <sz val="14"/>
      <color indexed="14"/>
      <name val="標楷體"/>
      <family val="4"/>
    </font>
    <font>
      <sz val="13"/>
      <name val="標楷體"/>
      <family val="4"/>
    </font>
    <font>
      <sz val="13"/>
      <color indexed="10"/>
      <name val="標楷體"/>
      <family val="4"/>
    </font>
    <font>
      <b/>
      <sz val="12"/>
      <color indexed="14"/>
      <name val="標楷體"/>
      <family val="4"/>
    </font>
    <font>
      <b/>
      <sz val="36"/>
      <name val="標楷體"/>
      <family val="4"/>
    </font>
    <font>
      <b/>
      <sz val="18"/>
      <color indexed="10"/>
      <name val="標楷體"/>
      <family val="4"/>
    </font>
    <font>
      <b/>
      <sz val="14"/>
      <name val="Calibri"/>
      <family val="2"/>
    </font>
    <font>
      <b/>
      <sz val="14"/>
      <color indexed="60"/>
      <name val="標楷體"/>
      <family val="4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3"/>
      <color indexed="62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11" borderId="0" applyNumberFormat="0" applyBorder="0" applyAlignment="0" applyProtection="0"/>
    <xf numFmtId="9" fontId="0" fillId="0" borderId="0" applyFont="0" applyFill="0" applyBorder="0" applyAlignment="0" applyProtection="0"/>
    <xf numFmtId="0" fontId="32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4" borderId="4" applyNumberFormat="0" applyFon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35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36" fillId="3" borderId="2" applyNumberFormat="0" applyAlignment="0" applyProtection="0"/>
    <xf numFmtId="0" fontId="37" fillId="2" borderId="8" applyNumberFormat="0" applyAlignment="0" applyProtection="0"/>
    <xf numFmtId="0" fontId="38" fillId="16" borderId="9" applyNumberFormat="0" applyAlignment="0" applyProtection="0"/>
    <xf numFmtId="0" fontId="39" fillId="17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185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185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vertical="top" wrapText="1"/>
    </xf>
    <xf numFmtId="49" fontId="2" fillId="0" borderId="10" xfId="0" applyNumberFormat="1" applyFont="1" applyBorder="1" applyAlignment="1" applyProtection="1">
      <alignment horizontal="left"/>
      <protection locked="0"/>
    </xf>
    <xf numFmtId="0" fontId="10" fillId="0" borderId="17" xfId="0" applyFont="1" applyBorder="1" applyAlignment="1">
      <alignment horizontal="center" wrapText="1"/>
    </xf>
    <xf numFmtId="0" fontId="10" fillId="18" borderId="18" xfId="0" applyFont="1" applyFill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8" fillId="0" borderId="18" xfId="0" applyFont="1" applyBorder="1" applyAlignment="1" applyProtection="1">
      <alignment horizontal="center" vertical="top" wrapText="1"/>
      <protection locked="0"/>
    </xf>
    <xf numFmtId="0" fontId="10" fillId="0" borderId="19" xfId="0" applyFont="1" applyBorder="1" applyAlignment="1">
      <alignment horizontal="center" wrapText="1"/>
    </xf>
    <xf numFmtId="0" fontId="10" fillId="18" borderId="20" xfId="0" applyFont="1" applyFill="1" applyBorder="1" applyAlignment="1">
      <alignment horizontal="center" wrapText="1"/>
    </xf>
    <xf numFmtId="0" fontId="19" fillId="0" borderId="20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10" fillId="0" borderId="0" xfId="0" applyFont="1" applyFill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8" fillId="0" borderId="21" xfId="0" applyFont="1" applyBorder="1" applyAlignment="1" applyProtection="1">
      <alignment horizontal="center" vertical="top" wrapText="1"/>
      <protection locked="0"/>
    </xf>
    <xf numFmtId="0" fontId="18" fillId="0" borderId="22" xfId="0" applyFont="1" applyFill="1" applyBorder="1" applyAlignment="1">
      <alignment horizontal="center" wrapText="1"/>
    </xf>
    <xf numFmtId="0" fontId="19" fillId="0" borderId="23" xfId="0" applyFont="1" applyBorder="1" applyAlignment="1" applyProtection="1">
      <alignment horizontal="center" vertical="top" wrapText="1"/>
      <protection locked="0"/>
    </xf>
    <xf numFmtId="0" fontId="19" fillId="0" borderId="24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left"/>
    </xf>
    <xf numFmtId="0" fontId="10" fillId="0" borderId="18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0" fontId="18" fillId="0" borderId="20" xfId="0" applyFont="1" applyBorder="1" applyAlignment="1" applyProtection="1">
      <alignment horizontal="center" vertical="top" wrapText="1"/>
      <protection locked="0"/>
    </xf>
    <xf numFmtId="0" fontId="10" fillId="0" borderId="20" xfId="0" applyFont="1" applyBorder="1" applyAlignment="1">
      <alignment/>
    </xf>
    <xf numFmtId="0" fontId="18" fillId="0" borderId="23" xfId="0" applyFont="1" applyBorder="1" applyAlignment="1" applyProtection="1">
      <alignment horizontal="center" vertical="top" wrapText="1"/>
      <protection locked="0"/>
    </xf>
    <xf numFmtId="0" fontId="18" fillId="0" borderId="24" xfId="0" applyFont="1" applyFill="1" applyBorder="1" applyAlignment="1">
      <alignment horizontal="center" wrapText="1"/>
    </xf>
    <xf numFmtId="0" fontId="20" fillId="0" borderId="17" xfId="0" applyFont="1" applyBorder="1" applyAlignment="1">
      <alignment horizontal="center" shrinkToFit="1"/>
    </xf>
    <xf numFmtId="0" fontId="2" fillId="19" borderId="27" xfId="0" applyFont="1" applyFill="1" applyBorder="1" applyAlignment="1">
      <alignment horizontal="left" vertical="top" wrapText="1"/>
    </xf>
    <xf numFmtId="0" fontId="2" fillId="19" borderId="28" xfId="0" applyFont="1" applyFill="1" applyBorder="1" applyAlignment="1">
      <alignment horizontal="left" vertical="top" wrapText="1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49" fontId="2" fillId="0" borderId="16" xfId="45" applyNumberFormat="1" applyFont="1" applyBorder="1" applyAlignment="1" applyProtection="1">
      <alignment horizontal="left"/>
      <protection locked="0"/>
    </xf>
    <xf numFmtId="49" fontId="2" fillId="0" borderId="16" xfId="0" applyNumberFormat="1" applyFont="1" applyBorder="1" applyAlignment="1" applyProtection="1">
      <alignment horizontal="left"/>
      <protection locked="0"/>
    </xf>
    <xf numFmtId="188" fontId="2" fillId="0" borderId="16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1" fillId="19" borderId="25" xfId="0" applyFont="1" applyFill="1" applyBorder="1" applyAlignment="1">
      <alignment horizontal="left" vertical="top" wrapText="1"/>
    </xf>
    <xf numFmtId="0" fontId="10" fillId="19" borderId="10" xfId="0" applyFont="1" applyFill="1" applyBorder="1" applyAlignment="1">
      <alignment horizontal="left" vertical="top"/>
    </xf>
    <xf numFmtId="0" fontId="10" fillId="19" borderId="11" xfId="0" applyFont="1" applyFill="1" applyBorder="1" applyAlignment="1">
      <alignment horizontal="left" vertical="top"/>
    </xf>
    <xf numFmtId="49" fontId="3" fillId="0" borderId="16" xfId="45" applyNumberFormat="1" applyFont="1" applyBorder="1" applyAlignment="1" applyProtection="1">
      <alignment horizontal="left"/>
      <protection locked="0"/>
    </xf>
    <xf numFmtId="0" fontId="10" fillId="0" borderId="33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2" fillId="0" borderId="33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187" fontId="2" fillId="0" borderId="16" xfId="0" applyNumberFormat="1" applyFont="1" applyBorder="1" applyAlignment="1">
      <alignment horizontal="left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49" fontId="2" fillId="0" borderId="35" xfId="0" applyNumberFormat="1" applyFont="1" applyBorder="1" applyAlignment="1" applyProtection="1">
      <alignment horizontal="left"/>
      <protection locked="0"/>
    </xf>
    <xf numFmtId="0" fontId="2" fillId="19" borderId="36" xfId="0" applyFont="1" applyFill="1" applyBorder="1" applyAlignment="1">
      <alignment horizontal="left" vertical="top" wrapText="1"/>
    </xf>
    <xf numFmtId="0" fontId="2" fillId="19" borderId="37" xfId="0" applyFont="1" applyFill="1" applyBorder="1" applyAlignment="1">
      <alignment horizontal="left" vertical="top" wrapText="1"/>
    </xf>
    <xf numFmtId="0" fontId="2" fillId="19" borderId="0" xfId="0" applyFont="1" applyFill="1" applyBorder="1" applyAlignment="1">
      <alignment horizontal="left" vertical="top" wrapText="1"/>
    </xf>
    <xf numFmtId="0" fontId="2" fillId="19" borderId="38" xfId="0" applyFont="1" applyFill="1" applyBorder="1" applyAlignment="1">
      <alignment horizontal="left" vertical="top" wrapText="1"/>
    </xf>
    <xf numFmtId="0" fontId="2" fillId="19" borderId="39" xfId="0" applyFont="1" applyFill="1" applyBorder="1" applyAlignment="1">
      <alignment horizontal="left" vertical="top" wrapText="1"/>
    </xf>
    <xf numFmtId="0" fontId="2" fillId="19" borderId="40" xfId="0" applyFont="1" applyFill="1" applyBorder="1" applyAlignment="1">
      <alignment horizontal="left" vertical="top" wrapText="1"/>
    </xf>
    <xf numFmtId="0" fontId="2" fillId="19" borderId="41" xfId="0" applyFont="1" applyFill="1" applyBorder="1" applyAlignment="1">
      <alignment horizontal="left" vertical="top" wrapText="1"/>
    </xf>
    <xf numFmtId="0" fontId="10" fillId="0" borderId="42" xfId="0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49" fontId="24" fillId="0" borderId="35" xfId="0" applyNumberFormat="1" applyFont="1" applyBorder="1" applyAlignment="1">
      <alignment horizontal="center"/>
    </xf>
    <xf numFmtId="0" fontId="11" fillId="19" borderId="48" xfId="0" applyFont="1" applyFill="1" applyBorder="1" applyAlignment="1">
      <alignment horizontal="left" vertical="top" wrapText="1"/>
    </xf>
    <xf numFmtId="0" fontId="11" fillId="19" borderId="49" xfId="0" applyFont="1" applyFill="1" applyBorder="1" applyAlignment="1">
      <alignment horizontal="left" vertical="top" wrapText="1"/>
    </xf>
    <xf numFmtId="0" fontId="11" fillId="19" borderId="50" xfId="0" applyFont="1" applyFill="1" applyBorder="1" applyAlignment="1">
      <alignment horizontal="left" vertical="top" wrapText="1"/>
    </xf>
    <xf numFmtId="49" fontId="2" fillId="0" borderId="51" xfId="0" applyNumberFormat="1" applyFont="1" applyBorder="1" applyAlignment="1" applyProtection="1">
      <alignment horizontal="left"/>
      <protection locked="0"/>
    </xf>
    <xf numFmtId="49" fontId="3" fillId="0" borderId="51" xfId="45" applyNumberFormat="1" applyFont="1" applyBorder="1" applyAlignment="1" applyProtection="1">
      <alignment horizontal="left"/>
      <protection locked="0"/>
    </xf>
    <xf numFmtId="0" fontId="7" fillId="0" borderId="52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1</xdr:row>
      <xdr:rowOff>76200</xdr:rowOff>
    </xdr:from>
    <xdr:to>
      <xdr:col>2</xdr:col>
      <xdr:colOff>704850</xdr:colOff>
      <xdr:row>3</xdr:row>
      <xdr:rowOff>333375</xdr:rowOff>
    </xdr:to>
    <xdr:pic>
      <xdr:nvPicPr>
        <xdr:cNvPr id="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342900"/>
          <a:ext cx="333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0</xdr:row>
      <xdr:rowOff>171450</xdr:rowOff>
    </xdr:from>
    <xdr:to>
      <xdr:col>2</xdr:col>
      <xdr:colOff>295275</xdr:colOff>
      <xdr:row>3</xdr:row>
      <xdr:rowOff>333375</xdr:rowOff>
    </xdr:to>
    <xdr:pic>
      <xdr:nvPicPr>
        <xdr:cNvPr id="2" name="圖片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171450"/>
          <a:ext cx="428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0</xdr:row>
      <xdr:rowOff>95250</xdr:rowOff>
    </xdr:from>
    <xdr:to>
      <xdr:col>1</xdr:col>
      <xdr:colOff>657225</xdr:colOff>
      <xdr:row>3</xdr:row>
      <xdr:rowOff>361950</xdr:rowOff>
    </xdr:to>
    <xdr:pic>
      <xdr:nvPicPr>
        <xdr:cNvPr id="3" name="圖片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95250"/>
          <a:ext cx="485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1</xdr:row>
      <xdr:rowOff>95250</xdr:rowOff>
    </xdr:from>
    <xdr:to>
      <xdr:col>2</xdr:col>
      <xdr:colOff>666750</xdr:colOff>
      <xdr:row>3</xdr:row>
      <xdr:rowOff>352425</xdr:rowOff>
    </xdr:to>
    <xdr:pic>
      <xdr:nvPicPr>
        <xdr:cNvPr id="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61950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0</xdr:row>
      <xdr:rowOff>180975</xdr:rowOff>
    </xdr:from>
    <xdr:to>
      <xdr:col>2</xdr:col>
      <xdr:colOff>228600</xdr:colOff>
      <xdr:row>3</xdr:row>
      <xdr:rowOff>333375</xdr:rowOff>
    </xdr:to>
    <xdr:pic>
      <xdr:nvPicPr>
        <xdr:cNvPr id="2" name="圖片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80975"/>
          <a:ext cx="428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66675</xdr:rowOff>
    </xdr:from>
    <xdr:to>
      <xdr:col>1</xdr:col>
      <xdr:colOff>552450</xdr:colOff>
      <xdr:row>3</xdr:row>
      <xdr:rowOff>333375</xdr:rowOff>
    </xdr:to>
    <xdr:pic>
      <xdr:nvPicPr>
        <xdr:cNvPr id="3" name="圖片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66675"/>
          <a:ext cx="485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zoomScale="80" zoomScaleNormal="80" zoomScaleSheetLayoutView="66" workbookViewId="0" topLeftCell="A22">
      <selection activeCell="D29" sqref="D29"/>
    </sheetView>
  </sheetViews>
  <sheetFormatPr defaultColWidth="9.00390625" defaultRowHeight="16.5"/>
  <cols>
    <col min="1" max="1" width="9.625" style="1" customWidth="1"/>
    <col min="2" max="10" width="11.75390625" style="0" customWidth="1"/>
    <col min="11" max="11" width="9.625" style="0" customWidth="1"/>
  </cols>
  <sheetData>
    <row r="1" spans="2:10" ht="21" customHeight="1">
      <c r="B1" s="88" t="s">
        <v>83</v>
      </c>
      <c r="C1" s="88"/>
      <c r="D1" s="88"/>
      <c r="E1" s="88"/>
      <c r="F1" s="88"/>
      <c r="G1" s="88"/>
      <c r="H1" s="88"/>
      <c r="I1" s="88"/>
      <c r="J1" s="88"/>
    </row>
    <row r="2" spans="2:10" ht="16.5">
      <c r="B2" s="88"/>
      <c r="C2" s="88"/>
      <c r="D2" s="88"/>
      <c r="E2" s="88"/>
      <c r="F2" s="88"/>
      <c r="G2" s="88"/>
      <c r="H2" s="88"/>
      <c r="I2" s="88"/>
      <c r="J2" s="88"/>
    </row>
    <row r="3" spans="2:10" ht="12" customHeight="1">
      <c r="B3" s="88"/>
      <c r="C3" s="88"/>
      <c r="D3" s="88"/>
      <c r="E3" s="88"/>
      <c r="F3" s="88"/>
      <c r="G3" s="88"/>
      <c r="H3" s="88"/>
      <c r="I3" s="88"/>
      <c r="J3" s="88"/>
    </row>
    <row r="4" spans="2:10" ht="30.75" customHeight="1" thickBot="1">
      <c r="B4" s="40"/>
      <c r="C4" s="40"/>
      <c r="D4" s="40"/>
      <c r="E4" s="40"/>
      <c r="F4" s="66" t="s">
        <v>82</v>
      </c>
      <c r="G4" s="67"/>
      <c r="H4" s="67"/>
      <c r="I4" s="67"/>
      <c r="J4" s="67"/>
    </row>
    <row r="5" spans="2:10" ht="162" customHeight="1" thickBot="1">
      <c r="B5" s="62" t="s">
        <v>84</v>
      </c>
      <c r="C5" s="63"/>
      <c r="D5" s="63"/>
      <c r="E5" s="63"/>
      <c r="F5" s="63"/>
      <c r="G5" s="63"/>
      <c r="H5" s="63"/>
      <c r="I5" s="63"/>
      <c r="J5" s="64"/>
    </row>
    <row r="6" spans="2:10" ht="24" customHeight="1">
      <c r="B6" s="35" t="s">
        <v>81</v>
      </c>
      <c r="C6" s="93" t="s">
        <v>85</v>
      </c>
      <c r="D6" s="93"/>
      <c r="E6" s="2"/>
      <c r="F6" s="37" t="s">
        <v>80</v>
      </c>
      <c r="G6" s="74"/>
      <c r="H6" s="74"/>
      <c r="I6" s="15"/>
      <c r="J6" s="3"/>
    </row>
    <row r="7" spans="2:10" ht="22.5" customHeight="1">
      <c r="B7" s="34" t="s">
        <v>79</v>
      </c>
      <c r="C7" s="58"/>
      <c r="D7" s="58"/>
      <c r="E7" s="5"/>
      <c r="F7" s="38" t="s">
        <v>78</v>
      </c>
      <c r="G7" s="58"/>
      <c r="H7" s="58"/>
      <c r="I7" s="13"/>
      <c r="J7" s="6"/>
    </row>
    <row r="8" spans="2:10" ht="22.5" customHeight="1">
      <c r="B8" s="4" t="s">
        <v>77</v>
      </c>
      <c r="C8" s="57"/>
      <c r="D8" s="58"/>
      <c r="E8" s="58"/>
      <c r="F8" s="58"/>
      <c r="G8" s="58"/>
      <c r="H8" s="58"/>
      <c r="I8" s="13"/>
      <c r="J8" s="6"/>
    </row>
    <row r="9" spans="2:10" ht="22.5" customHeight="1">
      <c r="B9" s="4" t="s">
        <v>76</v>
      </c>
      <c r="C9" s="58"/>
      <c r="D9" s="58"/>
      <c r="E9" s="5"/>
      <c r="F9" s="38" t="s">
        <v>75</v>
      </c>
      <c r="G9" s="58"/>
      <c r="H9" s="58"/>
      <c r="I9" s="13"/>
      <c r="J9" s="6"/>
    </row>
    <row r="10" spans="2:10" ht="22.5" customHeight="1">
      <c r="B10" s="34" t="s">
        <v>74</v>
      </c>
      <c r="C10" s="12"/>
      <c r="D10" s="12"/>
      <c r="E10" s="5"/>
      <c r="F10" s="5"/>
      <c r="G10" s="13"/>
      <c r="H10" s="13"/>
      <c r="I10" s="13"/>
      <c r="J10" s="6"/>
    </row>
    <row r="11" spans="2:10" ht="22.5" customHeight="1">
      <c r="B11" s="34" t="s">
        <v>73</v>
      </c>
      <c r="C11" s="57"/>
      <c r="D11" s="58"/>
      <c r="E11" s="58"/>
      <c r="F11" s="58"/>
      <c r="G11" s="58"/>
      <c r="H11" s="58"/>
      <c r="I11" s="13"/>
      <c r="J11" s="6"/>
    </row>
    <row r="12" spans="2:10" ht="22.5" customHeight="1">
      <c r="B12" s="34" t="s">
        <v>72</v>
      </c>
      <c r="C12" s="65"/>
      <c r="D12" s="58"/>
      <c r="E12" s="58"/>
      <c r="F12" s="58"/>
      <c r="G12" s="58"/>
      <c r="H12" s="58"/>
      <c r="I12" s="13"/>
      <c r="J12" s="6"/>
    </row>
    <row r="13" spans="2:10" ht="19.5" customHeight="1">
      <c r="B13" s="34" t="s">
        <v>71</v>
      </c>
      <c r="C13" s="60">
        <f>SUM(A:A)</f>
        <v>0</v>
      </c>
      <c r="D13" s="60"/>
      <c r="E13" s="5"/>
      <c r="F13" s="61" t="s">
        <v>70</v>
      </c>
      <c r="G13" s="61"/>
      <c r="H13" s="59"/>
      <c r="I13" s="59"/>
      <c r="J13" s="39"/>
    </row>
    <row r="14" spans="2:10" ht="19.5" customHeight="1">
      <c r="B14" s="34" t="s">
        <v>69</v>
      </c>
      <c r="C14" s="70"/>
      <c r="D14" s="70"/>
      <c r="E14" s="5" t="s">
        <v>68</v>
      </c>
      <c r="F14" s="5"/>
      <c r="G14" s="5"/>
      <c r="H14" s="9"/>
      <c r="I14" s="9"/>
      <c r="J14" s="11"/>
    </row>
    <row r="15" spans="2:10" ht="15.75">
      <c r="B15" s="4"/>
      <c r="C15" s="61" t="s">
        <v>67</v>
      </c>
      <c r="D15" s="61"/>
      <c r="E15" s="61"/>
      <c r="F15" s="61"/>
      <c r="G15" s="61"/>
      <c r="H15" s="61"/>
      <c r="I15" s="61"/>
      <c r="J15" s="89"/>
    </row>
    <row r="16" spans="2:10" ht="18" customHeight="1">
      <c r="B16" s="4"/>
      <c r="C16" s="14" t="s">
        <v>66</v>
      </c>
      <c r="D16" s="71"/>
      <c r="E16" s="71"/>
      <c r="F16" s="72" t="s">
        <v>65</v>
      </c>
      <c r="G16" s="72"/>
      <c r="H16" s="72"/>
      <c r="I16" s="72"/>
      <c r="J16" s="73"/>
    </row>
    <row r="17" spans="2:10" ht="18" customHeight="1">
      <c r="B17" s="4"/>
      <c r="C17" s="90" t="s">
        <v>64</v>
      </c>
      <c r="D17" s="61"/>
      <c r="E17" s="61"/>
      <c r="F17" s="91"/>
      <c r="G17" s="91"/>
      <c r="H17" s="91"/>
      <c r="I17" s="91"/>
      <c r="J17" s="92"/>
    </row>
    <row r="18" spans="2:10" ht="19.5" customHeight="1" thickBot="1">
      <c r="B18" s="41"/>
      <c r="C18" s="68" t="s">
        <v>63</v>
      </c>
      <c r="D18" s="68"/>
      <c r="E18" s="68"/>
      <c r="F18" s="68"/>
      <c r="G18" s="68"/>
      <c r="H18" s="68"/>
      <c r="I18" s="68"/>
      <c r="J18" s="69"/>
    </row>
    <row r="19" spans="1:10" s="8" customFormat="1" ht="9" customHeight="1" thickBot="1">
      <c r="A19" s="7"/>
      <c r="B19" s="23"/>
      <c r="C19" s="23"/>
      <c r="D19" s="24"/>
      <c r="E19" s="24"/>
      <c r="F19" s="25"/>
      <c r="G19" s="25"/>
      <c r="H19" s="24"/>
      <c r="I19" s="24"/>
      <c r="J19" s="26"/>
    </row>
    <row r="20" spans="1:10" s="8" customFormat="1" ht="19.5">
      <c r="A20" s="7"/>
      <c r="B20" s="51" t="s">
        <v>86</v>
      </c>
      <c r="C20" s="52"/>
      <c r="D20" s="52"/>
      <c r="E20" s="52"/>
      <c r="F20" s="52"/>
      <c r="G20" s="52"/>
      <c r="H20" s="52"/>
      <c r="I20" s="53"/>
      <c r="J20" s="54"/>
    </row>
    <row r="21" spans="1:10" s="8" customFormat="1" ht="19.5">
      <c r="A21" s="7"/>
      <c r="B21" s="48" t="s">
        <v>45</v>
      </c>
      <c r="C21" s="17" t="s">
        <v>44</v>
      </c>
      <c r="D21" s="42" t="s">
        <v>54</v>
      </c>
      <c r="E21" s="18" t="s">
        <v>53</v>
      </c>
      <c r="F21" s="18" t="s">
        <v>52</v>
      </c>
      <c r="G21" s="27" t="s">
        <v>51</v>
      </c>
      <c r="H21" s="42" t="s">
        <v>50</v>
      </c>
      <c r="I21" s="27" t="s">
        <v>49</v>
      </c>
      <c r="J21" s="28" t="s">
        <v>48</v>
      </c>
    </row>
    <row r="22" spans="1:10" s="8" customFormat="1" ht="19.5">
      <c r="A22" s="7">
        <f>C22*(SUM(D22:J22))</f>
        <v>0</v>
      </c>
      <c r="B22" s="16" t="s">
        <v>61</v>
      </c>
      <c r="C22" s="17">
        <v>3700</v>
      </c>
      <c r="D22" s="19"/>
      <c r="F22" s="19"/>
      <c r="G22" s="19"/>
      <c r="H22" s="29"/>
      <c r="I22" s="30"/>
      <c r="J22" s="31"/>
    </row>
    <row r="23" spans="1:10" s="8" customFormat="1" ht="19.5">
      <c r="A23" s="7">
        <f>C23*(SUM(D23:J23))</f>
        <v>0</v>
      </c>
      <c r="B23" s="16" t="s">
        <v>60</v>
      </c>
      <c r="C23" s="17">
        <v>3470</v>
      </c>
      <c r="E23" s="19" t="s">
        <v>88</v>
      </c>
      <c r="F23" s="19" t="s">
        <v>88</v>
      </c>
      <c r="G23" s="19" t="s">
        <v>88</v>
      </c>
      <c r="H23" s="19"/>
      <c r="I23" s="19" t="s">
        <v>88</v>
      </c>
      <c r="J23" s="19" t="s">
        <v>88</v>
      </c>
    </row>
    <row r="24" spans="1:10" s="8" customFormat="1" ht="20.25" thickBot="1">
      <c r="A24" s="7">
        <f>C24*(SUM(D24:J24))</f>
        <v>0</v>
      </c>
      <c r="B24" s="20" t="s">
        <v>59</v>
      </c>
      <c r="C24" s="21">
        <v>3080</v>
      </c>
      <c r="D24" s="22"/>
      <c r="E24" s="19" t="s">
        <v>88</v>
      </c>
      <c r="F24" s="22"/>
      <c r="G24" s="22"/>
      <c r="H24" s="22"/>
      <c r="I24" s="32"/>
      <c r="J24" s="33"/>
    </row>
    <row r="25" spans="4:10" ht="16.5" thickBot="1">
      <c r="D25" t="s">
        <v>87</v>
      </c>
      <c r="E25" s="55" t="s">
        <v>56</v>
      </c>
      <c r="F25" s="56"/>
      <c r="G25" s="56"/>
      <c r="H25" s="56"/>
      <c r="I25" s="56"/>
      <c r="J25" s="56"/>
    </row>
    <row r="26" spans="1:10" s="8" customFormat="1" ht="19.5">
      <c r="A26" s="7"/>
      <c r="B26" s="51" t="s">
        <v>58</v>
      </c>
      <c r="C26" s="52"/>
      <c r="D26" s="52"/>
      <c r="E26" s="52"/>
      <c r="F26" s="52"/>
      <c r="G26" s="52"/>
      <c r="H26" s="52"/>
      <c r="I26" s="53"/>
      <c r="J26" s="54"/>
    </row>
    <row r="27" spans="1:10" s="8" customFormat="1" ht="19.5">
      <c r="A27" s="7"/>
      <c r="B27" s="48" t="s">
        <v>45</v>
      </c>
      <c r="C27" s="17" t="s">
        <v>44</v>
      </c>
      <c r="D27" s="42" t="s">
        <v>54</v>
      </c>
      <c r="E27" s="18" t="s">
        <v>53</v>
      </c>
      <c r="F27" s="18" t="s">
        <v>52</v>
      </c>
      <c r="G27" s="27" t="s">
        <v>51</v>
      </c>
      <c r="H27" s="42" t="s">
        <v>50</v>
      </c>
      <c r="I27" s="27" t="s">
        <v>49</v>
      </c>
      <c r="J27" s="28" t="s">
        <v>48</v>
      </c>
    </row>
    <row r="28" spans="1:10" s="8" customFormat="1" ht="20.25" thickBot="1">
      <c r="A28" s="7">
        <f>C28*(SUM(D28:J28))</f>
        <v>0</v>
      </c>
      <c r="B28" s="43" t="s">
        <v>57</v>
      </c>
      <c r="C28" s="21">
        <v>2300</v>
      </c>
      <c r="D28" s="44"/>
      <c r="E28" s="44"/>
      <c r="F28" s="44"/>
      <c r="G28" s="44"/>
      <c r="H28" s="45"/>
      <c r="I28" s="46"/>
      <c r="J28" s="47"/>
    </row>
    <row r="29" spans="4:10" ht="16.5" thickBot="1">
      <c r="D29" t="s">
        <v>89</v>
      </c>
      <c r="E29" s="55" t="s">
        <v>56</v>
      </c>
      <c r="F29" s="56"/>
      <c r="G29" s="56"/>
      <c r="H29" s="56"/>
      <c r="I29" s="56"/>
      <c r="J29" s="56"/>
    </row>
    <row r="30" spans="1:10" s="8" customFormat="1" ht="19.5">
      <c r="A30" s="7"/>
      <c r="B30" s="51" t="s">
        <v>55</v>
      </c>
      <c r="C30" s="52"/>
      <c r="D30" s="52"/>
      <c r="E30" s="52"/>
      <c r="F30" s="52"/>
      <c r="G30" s="52"/>
      <c r="H30" s="52"/>
      <c r="I30" s="53"/>
      <c r="J30" s="54"/>
    </row>
    <row r="31" spans="1:10" s="8" customFormat="1" ht="19.5">
      <c r="A31" s="7"/>
      <c r="B31" s="48" t="s">
        <v>45</v>
      </c>
      <c r="C31" s="17" t="s">
        <v>44</v>
      </c>
      <c r="D31" s="42" t="s">
        <v>54</v>
      </c>
      <c r="E31" s="18" t="s">
        <v>53</v>
      </c>
      <c r="F31" s="18" t="s">
        <v>52</v>
      </c>
      <c r="G31" s="27" t="s">
        <v>51</v>
      </c>
      <c r="H31" s="42" t="s">
        <v>50</v>
      </c>
      <c r="I31" s="27" t="s">
        <v>49</v>
      </c>
      <c r="J31" s="28" t="s">
        <v>48</v>
      </c>
    </row>
    <row r="32" spans="1:10" s="8" customFormat="1" ht="20.25" thickBot="1">
      <c r="A32" s="7">
        <f>C32*(SUM(D32:J32))</f>
        <v>0</v>
      </c>
      <c r="B32" s="43" t="s">
        <v>47</v>
      </c>
      <c r="C32" s="21">
        <v>1980</v>
      </c>
      <c r="D32" s="19" t="s">
        <v>88</v>
      </c>
      <c r="E32" s="19" t="s">
        <v>88</v>
      </c>
      <c r="F32" s="19" t="s">
        <v>88</v>
      </c>
      <c r="G32" s="19" t="s">
        <v>88</v>
      </c>
      <c r="H32" s="19" t="s">
        <v>88</v>
      </c>
      <c r="I32" s="19" t="s">
        <v>88</v>
      </c>
      <c r="J32" s="19" t="s">
        <v>88</v>
      </c>
    </row>
    <row r="33" spans="1:10" ht="9.75" customHeight="1" thickBot="1">
      <c r="A33" s="7">
        <f>C33*(SUM(D33:J33))</f>
        <v>0</v>
      </c>
      <c r="B33" s="23"/>
      <c r="C33" s="23"/>
      <c r="D33" s="24"/>
      <c r="E33" s="24"/>
      <c r="F33" s="25"/>
      <c r="G33" s="25"/>
      <c r="H33" s="24"/>
      <c r="I33" s="24"/>
      <c r="J33" s="26"/>
    </row>
    <row r="34" spans="1:10" s="8" customFormat="1" ht="19.5">
      <c r="A34" s="7"/>
      <c r="B34" s="51" t="s">
        <v>46</v>
      </c>
      <c r="C34" s="52"/>
      <c r="D34" s="52"/>
      <c r="E34" s="52"/>
      <c r="F34" s="52"/>
      <c r="G34" s="52"/>
      <c r="H34" s="52"/>
      <c r="I34" s="53"/>
      <c r="J34" s="54"/>
    </row>
    <row r="35" spans="1:10" s="8" customFormat="1" ht="19.5">
      <c r="A35" s="7"/>
      <c r="B35" s="48" t="s">
        <v>45</v>
      </c>
      <c r="C35" s="17" t="s">
        <v>44</v>
      </c>
      <c r="D35" s="18" t="s">
        <v>43</v>
      </c>
      <c r="E35" s="42" t="s">
        <v>42</v>
      </c>
      <c r="F35" s="18" t="s">
        <v>41</v>
      </c>
      <c r="G35" s="18" t="s">
        <v>40</v>
      </c>
      <c r="H35" s="42" t="s">
        <v>39</v>
      </c>
      <c r="I35" s="82"/>
      <c r="J35" s="83"/>
    </row>
    <row r="36" spans="1:10" s="8" customFormat="1" ht="19.5">
      <c r="A36" s="7">
        <f>C36*(SUM(D36:J36))</f>
        <v>0</v>
      </c>
      <c r="B36" s="16" t="s">
        <v>38</v>
      </c>
      <c r="C36" s="17">
        <v>3470</v>
      </c>
      <c r="D36" s="19"/>
      <c r="E36" s="19"/>
      <c r="F36" s="19"/>
      <c r="G36" s="19"/>
      <c r="H36" s="29"/>
      <c r="I36" s="84"/>
      <c r="J36" s="85"/>
    </row>
    <row r="37" spans="1:10" s="8" customFormat="1" ht="19.5">
      <c r="A37" s="7">
        <f>C37*(SUM(D37:J37))</f>
        <v>0</v>
      </c>
      <c r="B37" s="16" t="s">
        <v>37</v>
      </c>
      <c r="C37" s="17">
        <v>3200</v>
      </c>
      <c r="D37" s="19"/>
      <c r="E37" s="19"/>
      <c r="F37" s="19"/>
      <c r="G37" s="19"/>
      <c r="H37" s="19"/>
      <c r="I37" s="84"/>
      <c r="J37" s="85"/>
    </row>
    <row r="38" spans="1:10" s="8" customFormat="1" ht="20.25" thickBot="1">
      <c r="A38" s="7">
        <f>C38*(SUM(D38:J38))</f>
        <v>0</v>
      </c>
      <c r="B38" s="20" t="s">
        <v>36</v>
      </c>
      <c r="C38" s="21">
        <v>2920</v>
      </c>
      <c r="D38" s="22"/>
      <c r="E38" s="22"/>
      <c r="F38" s="22"/>
      <c r="G38" s="22"/>
      <c r="H38" s="22"/>
      <c r="I38" s="86"/>
      <c r="J38" s="87"/>
    </row>
    <row r="39" ht="6" customHeight="1" thickBot="1"/>
    <row r="40" spans="2:10" ht="15.75">
      <c r="B40" s="75" t="s">
        <v>35</v>
      </c>
      <c r="C40" s="76"/>
      <c r="D40" s="76"/>
      <c r="E40" s="76"/>
      <c r="F40" s="76"/>
      <c r="G40" s="76"/>
      <c r="H40" s="76"/>
      <c r="I40" s="76"/>
      <c r="J40" s="49"/>
    </row>
    <row r="41" spans="2:10" ht="15.75">
      <c r="B41" s="50"/>
      <c r="C41" s="77"/>
      <c r="D41" s="77"/>
      <c r="E41" s="77"/>
      <c r="F41" s="77"/>
      <c r="G41" s="77"/>
      <c r="H41" s="77"/>
      <c r="I41" s="77"/>
      <c r="J41" s="78"/>
    </row>
    <row r="42" spans="2:10" ht="15.75">
      <c r="B42" s="50"/>
      <c r="C42" s="77"/>
      <c r="D42" s="77"/>
      <c r="E42" s="77"/>
      <c r="F42" s="77"/>
      <c r="G42" s="77"/>
      <c r="H42" s="77"/>
      <c r="I42" s="77"/>
      <c r="J42" s="78"/>
    </row>
    <row r="43" spans="2:10" ht="16.5" thickBot="1">
      <c r="B43" s="79"/>
      <c r="C43" s="80"/>
      <c r="D43" s="80"/>
      <c r="E43" s="80"/>
      <c r="F43" s="80"/>
      <c r="G43" s="80"/>
      <c r="H43" s="80"/>
      <c r="I43" s="80"/>
      <c r="J43" s="81"/>
    </row>
  </sheetData>
  <sheetProtection/>
  <mergeCells count="29">
    <mergeCell ref="B1:J3"/>
    <mergeCell ref="C15:J15"/>
    <mergeCell ref="C17:J17"/>
    <mergeCell ref="C6:D6"/>
    <mergeCell ref="C7:D7"/>
    <mergeCell ref="B40:J43"/>
    <mergeCell ref="B30:J30"/>
    <mergeCell ref="E29:J29"/>
    <mergeCell ref="B34:J34"/>
    <mergeCell ref="I35:J38"/>
    <mergeCell ref="B5:J5"/>
    <mergeCell ref="C12:H12"/>
    <mergeCell ref="F4:J4"/>
    <mergeCell ref="C18:J18"/>
    <mergeCell ref="C14:D14"/>
    <mergeCell ref="D16:E16"/>
    <mergeCell ref="F16:J16"/>
    <mergeCell ref="C8:H8"/>
    <mergeCell ref="G6:H6"/>
    <mergeCell ref="G7:H7"/>
    <mergeCell ref="B26:J26"/>
    <mergeCell ref="E25:J25"/>
    <mergeCell ref="C11:H11"/>
    <mergeCell ref="G9:H9"/>
    <mergeCell ref="B20:J20"/>
    <mergeCell ref="H13:I13"/>
    <mergeCell ref="C13:D13"/>
    <mergeCell ref="F13:G13"/>
    <mergeCell ref="C9:D9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tabSelected="1" zoomScale="80" zoomScaleNormal="80" zoomScaleSheetLayoutView="70" workbookViewId="0" topLeftCell="A1">
      <selection activeCell="I10" sqref="I10"/>
    </sheetView>
  </sheetViews>
  <sheetFormatPr defaultColWidth="9.00390625" defaultRowHeight="16.5"/>
  <cols>
    <col min="1" max="1" width="9.625" style="1" customWidth="1"/>
    <col min="2" max="10" width="11.75390625" style="0" customWidth="1"/>
    <col min="11" max="11" width="9.625" style="0" customWidth="1"/>
  </cols>
  <sheetData>
    <row r="1" spans="2:10" ht="21" customHeight="1">
      <c r="B1" s="88" t="s">
        <v>19</v>
      </c>
      <c r="C1" s="88"/>
      <c r="D1" s="88"/>
      <c r="E1" s="88"/>
      <c r="F1" s="88"/>
      <c r="G1" s="88"/>
      <c r="H1" s="88"/>
      <c r="I1" s="88"/>
      <c r="J1" s="88"/>
    </row>
    <row r="2" spans="2:10" ht="15.75" customHeight="1">
      <c r="B2" s="88"/>
      <c r="C2" s="88"/>
      <c r="D2" s="88"/>
      <c r="E2" s="88"/>
      <c r="F2" s="88"/>
      <c r="G2" s="88"/>
      <c r="H2" s="88"/>
      <c r="I2" s="88"/>
      <c r="J2" s="88"/>
    </row>
    <row r="3" spans="2:10" ht="12" customHeight="1">
      <c r="B3" s="88"/>
      <c r="C3" s="88"/>
      <c r="D3" s="88"/>
      <c r="E3" s="88"/>
      <c r="F3" s="88"/>
      <c r="G3" s="88"/>
      <c r="H3" s="88"/>
      <c r="I3" s="88"/>
      <c r="J3" s="88"/>
    </row>
    <row r="4" spans="2:10" ht="30.75" customHeight="1" thickBot="1">
      <c r="B4" s="40"/>
      <c r="C4" s="40"/>
      <c r="D4" s="40"/>
      <c r="E4" s="40"/>
      <c r="F4" s="66" t="s">
        <v>28</v>
      </c>
      <c r="G4" s="66"/>
      <c r="H4" s="66"/>
      <c r="I4" s="66"/>
      <c r="J4" s="66"/>
    </row>
    <row r="5" spans="2:10" ht="138.75" customHeight="1" thickBot="1">
      <c r="B5" s="94" t="s">
        <v>31</v>
      </c>
      <c r="C5" s="95"/>
      <c r="D5" s="95"/>
      <c r="E5" s="95"/>
      <c r="F5" s="95"/>
      <c r="G5" s="95"/>
      <c r="H5" s="95"/>
      <c r="I5" s="95"/>
      <c r="J5" s="96"/>
    </row>
    <row r="6" spans="2:10" ht="24" customHeight="1">
      <c r="B6" s="35" t="s">
        <v>1</v>
      </c>
      <c r="C6" s="93" t="s">
        <v>90</v>
      </c>
      <c r="D6" s="93"/>
      <c r="E6" s="2"/>
      <c r="F6" s="37" t="s">
        <v>8</v>
      </c>
      <c r="G6" s="74"/>
      <c r="H6" s="74"/>
      <c r="I6" s="15"/>
      <c r="J6" s="3"/>
    </row>
    <row r="7" spans="2:10" ht="22.5" customHeight="1">
      <c r="B7" s="34" t="s">
        <v>2</v>
      </c>
      <c r="C7" s="97"/>
      <c r="D7" s="97"/>
      <c r="E7" s="5"/>
      <c r="F7" s="38" t="s">
        <v>3</v>
      </c>
      <c r="G7" s="97"/>
      <c r="H7" s="97"/>
      <c r="I7" s="13"/>
      <c r="J7" s="6"/>
    </row>
    <row r="8" spans="2:10" ht="22.5" customHeight="1">
      <c r="B8" s="4" t="s">
        <v>11</v>
      </c>
      <c r="C8" s="57"/>
      <c r="D8" s="57"/>
      <c r="E8" s="57"/>
      <c r="F8" s="57"/>
      <c r="G8" s="57"/>
      <c r="H8" s="57"/>
      <c r="I8" s="13"/>
      <c r="J8" s="6"/>
    </row>
    <row r="9" spans="2:10" ht="22.5" customHeight="1">
      <c r="B9" s="4" t="s">
        <v>9</v>
      </c>
      <c r="C9" s="97"/>
      <c r="D9" s="97"/>
      <c r="E9" s="5"/>
      <c r="F9" s="38" t="s">
        <v>10</v>
      </c>
      <c r="G9" s="97"/>
      <c r="H9" s="97"/>
      <c r="I9" s="13"/>
      <c r="J9" s="6"/>
    </row>
    <row r="10" spans="2:10" ht="22.5" customHeight="1">
      <c r="B10" s="34" t="s">
        <v>12</v>
      </c>
      <c r="C10" s="12"/>
      <c r="D10" s="12"/>
      <c r="E10" s="5"/>
      <c r="F10" s="5"/>
      <c r="G10" s="13"/>
      <c r="H10" s="13"/>
      <c r="I10" s="13"/>
      <c r="J10" s="6"/>
    </row>
    <row r="11" spans="2:10" ht="22.5" customHeight="1">
      <c r="B11" s="34" t="s">
        <v>4</v>
      </c>
      <c r="C11" s="57"/>
      <c r="D11" s="57"/>
      <c r="E11" s="57"/>
      <c r="F11" s="57"/>
      <c r="G11" s="57"/>
      <c r="H11" s="57"/>
      <c r="I11" s="13"/>
      <c r="J11" s="6"/>
    </row>
    <row r="12" spans="2:10" ht="22.5" customHeight="1">
      <c r="B12" s="34" t="s">
        <v>0</v>
      </c>
      <c r="C12" s="98"/>
      <c r="D12" s="98"/>
      <c r="E12" s="98"/>
      <c r="F12" s="98"/>
      <c r="G12" s="98"/>
      <c r="H12" s="98"/>
      <c r="I12" s="13"/>
      <c r="J12" s="6"/>
    </row>
    <row r="13" spans="2:10" ht="19.5" customHeight="1">
      <c r="B13" s="34" t="s">
        <v>5</v>
      </c>
      <c r="C13" s="99">
        <f>SUM(A:A)</f>
        <v>0</v>
      </c>
      <c r="D13" s="99"/>
      <c r="E13" s="5"/>
      <c r="F13" s="100" t="s">
        <v>6</v>
      </c>
      <c r="G13" s="100"/>
      <c r="H13" s="59"/>
      <c r="I13" s="59"/>
      <c r="J13" s="39"/>
    </row>
    <row r="14" spans="2:10" ht="19.5" customHeight="1">
      <c r="B14" s="36" t="s">
        <v>7</v>
      </c>
      <c r="C14" s="70"/>
      <c r="D14" s="70"/>
      <c r="E14" s="5" t="s">
        <v>14</v>
      </c>
      <c r="F14" s="5"/>
      <c r="G14" s="5"/>
      <c r="H14" s="9"/>
      <c r="I14" s="9"/>
      <c r="J14" s="11"/>
    </row>
    <row r="15" spans="2:10" ht="15.75">
      <c r="B15" s="10"/>
      <c r="C15" s="61" t="s">
        <v>15</v>
      </c>
      <c r="D15" s="61"/>
      <c r="E15" s="61"/>
      <c r="F15" s="61"/>
      <c r="G15" s="61"/>
      <c r="H15" s="61"/>
      <c r="I15" s="61"/>
      <c r="J15" s="89"/>
    </row>
    <row r="16" spans="2:10" ht="18" customHeight="1">
      <c r="B16" s="10"/>
      <c r="C16" s="14" t="s">
        <v>13</v>
      </c>
      <c r="D16" s="71"/>
      <c r="E16" s="71"/>
      <c r="F16" s="101" t="s">
        <v>16</v>
      </c>
      <c r="G16" s="101"/>
      <c r="H16" s="101"/>
      <c r="I16" s="101"/>
      <c r="J16" s="102"/>
    </row>
    <row r="17" spans="2:10" ht="18" customHeight="1">
      <c r="B17" s="4"/>
      <c r="C17" s="90" t="s">
        <v>17</v>
      </c>
      <c r="D17" s="90"/>
      <c r="E17" s="90"/>
      <c r="F17" s="90"/>
      <c r="G17" s="90"/>
      <c r="H17" s="90"/>
      <c r="I17" s="90"/>
      <c r="J17" s="103"/>
    </row>
    <row r="18" spans="2:10" ht="19.5" customHeight="1" thickBot="1">
      <c r="B18" s="41"/>
      <c r="C18" s="68" t="s">
        <v>18</v>
      </c>
      <c r="D18" s="68"/>
      <c r="E18" s="68"/>
      <c r="F18" s="68"/>
      <c r="G18" s="68"/>
      <c r="H18" s="68"/>
      <c r="I18" s="68"/>
      <c r="J18" s="69"/>
    </row>
    <row r="19" spans="1:10" s="8" customFormat="1" ht="8.25" customHeight="1" thickBot="1">
      <c r="A19" s="7"/>
      <c r="B19" s="23"/>
      <c r="C19" s="23"/>
      <c r="D19" s="24"/>
      <c r="E19" s="24"/>
      <c r="F19" s="25"/>
      <c r="G19" s="25"/>
      <c r="H19" s="24"/>
      <c r="I19" s="24"/>
      <c r="J19" s="26"/>
    </row>
    <row r="20" spans="1:10" s="8" customFormat="1" ht="19.5">
      <c r="A20" s="7"/>
      <c r="B20" s="51" t="s">
        <v>62</v>
      </c>
      <c r="C20" s="52"/>
      <c r="D20" s="52"/>
      <c r="E20" s="52"/>
      <c r="F20" s="52"/>
      <c r="G20" s="52"/>
      <c r="H20" s="52"/>
      <c r="I20" s="53"/>
      <c r="J20" s="54"/>
    </row>
    <row r="21" spans="1:10" s="8" customFormat="1" ht="19.5">
      <c r="A21" s="7"/>
      <c r="B21" s="48" t="s">
        <v>20</v>
      </c>
      <c r="C21" s="17" t="s">
        <v>44</v>
      </c>
      <c r="D21" s="42" t="s">
        <v>26</v>
      </c>
      <c r="E21" s="18" t="s">
        <v>29</v>
      </c>
      <c r="F21" s="18" t="s">
        <v>32</v>
      </c>
      <c r="G21" s="27" t="s">
        <v>27</v>
      </c>
      <c r="H21" s="42" t="s">
        <v>30</v>
      </c>
      <c r="I21" s="27" t="s">
        <v>33</v>
      </c>
      <c r="J21" s="28" t="s">
        <v>25</v>
      </c>
    </row>
    <row r="22" spans="1:10" s="8" customFormat="1" ht="19.5">
      <c r="A22" s="7">
        <f>C22*(SUM(D22:J22))</f>
        <v>0</v>
      </c>
      <c r="B22" s="16" t="s">
        <v>21</v>
      </c>
      <c r="C22" s="17">
        <v>4750</v>
      </c>
      <c r="D22" s="19"/>
      <c r="F22" s="19"/>
      <c r="G22" s="19"/>
      <c r="H22" s="29"/>
      <c r="I22" s="30"/>
      <c r="J22" s="31"/>
    </row>
    <row r="23" spans="1:10" s="8" customFormat="1" ht="19.5">
      <c r="A23" s="7">
        <f>C23*(SUM(D23:J23))</f>
        <v>0</v>
      </c>
      <c r="B23" s="16" t="s">
        <v>22</v>
      </c>
      <c r="C23" s="17">
        <v>4450</v>
      </c>
      <c r="E23" s="19"/>
      <c r="F23" s="19"/>
      <c r="G23" s="19"/>
      <c r="H23" s="19"/>
      <c r="I23" s="30"/>
      <c r="J23" s="31"/>
    </row>
    <row r="24" spans="1:10" s="8" customFormat="1" ht="20.25" thickBot="1">
      <c r="A24" s="7">
        <f>C24*(SUM(D24:J24))</f>
        <v>0</v>
      </c>
      <c r="B24" s="20" t="s">
        <v>23</v>
      </c>
      <c r="C24" s="21">
        <v>3950</v>
      </c>
      <c r="D24" s="22"/>
      <c r="E24" s="22"/>
      <c r="F24" s="22"/>
      <c r="G24" s="22"/>
      <c r="H24" s="22"/>
      <c r="I24" s="32"/>
      <c r="J24" s="33"/>
    </row>
    <row r="25" spans="1:10" ht="16.5" thickBot="1">
      <c r="A25" s="7">
        <f>C25*(SUM(D25:J25))</f>
        <v>0</v>
      </c>
      <c r="E25" s="55" t="s">
        <v>34</v>
      </c>
      <c r="F25" s="56"/>
      <c r="G25" s="56"/>
      <c r="H25" s="56"/>
      <c r="I25" s="56"/>
      <c r="J25" s="56"/>
    </row>
    <row r="26" spans="2:10" ht="19.5">
      <c r="B26" s="51" t="s">
        <v>58</v>
      </c>
      <c r="C26" s="52"/>
      <c r="D26" s="52"/>
      <c r="E26" s="52"/>
      <c r="F26" s="52"/>
      <c r="G26" s="52"/>
      <c r="H26" s="52"/>
      <c r="I26" s="53"/>
      <c r="J26" s="54"/>
    </row>
    <row r="27" spans="1:10" s="8" customFormat="1" ht="19.5">
      <c r="A27" s="7"/>
      <c r="B27" s="48" t="s">
        <v>20</v>
      </c>
      <c r="C27" s="17" t="s">
        <v>44</v>
      </c>
      <c r="D27" s="42" t="s">
        <v>26</v>
      </c>
      <c r="E27" s="18" t="s">
        <v>29</v>
      </c>
      <c r="F27" s="18" t="s">
        <v>32</v>
      </c>
      <c r="G27" s="27" t="s">
        <v>27</v>
      </c>
      <c r="H27" s="42" t="s">
        <v>30</v>
      </c>
      <c r="I27" s="27" t="s">
        <v>33</v>
      </c>
      <c r="J27" s="28" t="s">
        <v>25</v>
      </c>
    </row>
    <row r="28" spans="1:10" s="8" customFormat="1" ht="20.25" thickBot="1">
      <c r="A28" s="7"/>
      <c r="B28" s="43" t="s">
        <v>24</v>
      </c>
      <c r="C28" s="21">
        <v>2950</v>
      </c>
      <c r="D28" s="44"/>
      <c r="E28" s="44"/>
      <c r="F28" s="44"/>
      <c r="G28" s="44"/>
      <c r="H28" s="45"/>
      <c r="I28" s="46"/>
      <c r="J28" s="47"/>
    </row>
    <row r="29" spans="1:10" s="8" customFormat="1" ht="16.5" thickBot="1">
      <c r="A29" s="7">
        <f>C29*(SUM(D29:J29))</f>
        <v>0</v>
      </c>
      <c r="B29"/>
      <c r="C29"/>
      <c r="D29"/>
      <c r="E29" s="55" t="s">
        <v>34</v>
      </c>
      <c r="F29" s="56"/>
      <c r="G29" s="56"/>
      <c r="H29" s="56"/>
      <c r="I29" s="56"/>
      <c r="J29" s="56"/>
    </row>
    <row r="30" spans="1:10" ht="19.5">
      <c r="A30" s="7">
        <f>C30*(SUM(D30:J30))</f>
        <v>0</v>
      </c>
      <c r="B30" s="51" t="s">
        <v>55</v>
      </c>
      <c r="C30" s="52"/>
      <c r="D30" s="52"/>
      <c r="E30" s="52"/>
      <c r="F30" s="52"/>
      <c r="G30" s="52"/>
      <c r="H30" s="52"/>
      <c r="I30" s="53"/>
      <c r="J30" s="54"/>
    </row>
    <row r="31" spans="2:10" ht="19.5">
      <c r="B31" s="48" t="s">
        <v>20</v>
      </c>
      <c r="C31" s="17" t="s">
        <v>44</v>
      </c>
      <c r="D31" s="42" t="s">
        <v>26</v>
      </c>
      <c r="E31" s="18" t="s">
        <v>29</v>
      </c>
      <c r="F31" s="18" t="s">
        <v>32</v>
      </c>
      <c r="G31" s="27" t="s">
        <v>27</v>
      </c>
      <c r="H31" s="42" t="s">
        <v>30</v>
      </c>
      <c r="I31" s="27" t="s">
        <v>33</v>
      </c>
      <c r="J31" s="28" t="s">
        <v>25</v>
      </c>
    </row>
    <row r="32" spans="2:10" ht="20.25" thickBot="1">
      <c r="B32" s="43" t="s">
        <v>47</v>
      </c>
      <c r="C32" s="21">
        <v>2550</v>
      </c>
      <c r="D32" s="44"/>
      <c r="E32" s="44"/>
      <c r="F32" s="44"/>
      <c r="G32" s="44"/>
      <c r="H32" s="45"/>
      <c r="I32" s="46"/>
      <c r="J32" s="47"/>
    </row>
    <row r="33" spans="2:10" ht="6" customHeight="1" thickBot="1">
      <c r="B33" s="23"/>
      <c r="C33" s="23"/>
      <c r="D33" s="24"/>
      <c r="E33" s="24"/>
      <c r="F33" s="25"/>
      <c r="G33" s="25"/>
      <c r="H33" s="24"/>
      <c r="I33" s="24"/>
      <c r="J33" s="26"/>
    </row>
    <row r="34" spans="2:10" ht="19.5">
      <c r="B34" s="51" t="s">
        <v>46</v>
      </c>
      <c r="C34" s="52"/>
      <c r="D34" s="52"/>
      <c r="E34" s="52"/>
      <c r="F34" s="52"/>
      <c r="G34" s="52"/>
      <c r="H34" s="52"/>
      <c r="I34" s="53"/>
      <c r="J34" s="54"/>
    </row>
    <row r="35" spans="2:10" ht="19.5">
      <c r="B35" s="48" t="s">
        <v>20</v>
      </c>
      <c r="C35" s="17" t="s">
        <v>44</v>
      </c>
      <c r="D35" s="18" t="s">
        <v>43</v>
      </c>
      <c r="E35" s="42" t="s">
        <v>42</v>
      </c>
      <c r="F35" s="18" t="s">
        <v>41</v>
      </c>
      <c r="G35" s="18" t="s">
        <v>40</v>
      </c>
      <c r="H35" s="42" t="s">
        <v>39</v>
      </c>
      <c r="I35" s="82"/>
      <c r="J35" s="83"/>
    </row>
    <row r="36" spans="2:10" ht="19.5">
      <c r="B36" s="16" t="s">
        <v>38</v>
      </c>
      <c r="C36" s="17">
        <v>4450</v>
      </c>
      <c r="D36" s="19"/>
      <c r="E36" s="19"/>
      <c r="F36" s="19"/>
      <c r="G36" s="19"/>
      <c r="H36" s="29"/>
      <c r="I36" s="84"/>
      <c r="J36" s="85"/>
    </row>
    <row r="37" spans="2:10" ht="19.5">
      <c r="B37" s="16" t="s">
        <v>37</v>
      </c>
      <c r="C37" s="17">
        <v>4100</v>
      </c>
      <c r="D37" s="19"/>
      <c r="E37" s="19"/>
      <c r="F37" s="19"/>
      <c r="G37" s="19"/>
      <c r="H37" s="19"/>
      <c r="I37" s="84"/>
      <c r="J37" s="85"/>
    </row>
    <row r="38" spans="2:10" ht="20.25" thickBot="1">
      <c r="B38" s="20" t="s">
        <v>36</v>
      </c>
      <c r="C38" s="21">
        <v>3750</v>
      </c>
      <c r="D38" s="22"/>
      <c r="E38" s="22"/>
      <c r="F38" s="22"/>
      <c r="G38" s="22"/>
      <c r="H38" s="22"/>
      <c r="I38" s="86"/>
      <c r="J38" s="87"/>
    </row>
    <row r="39" ht="6.75" customHeight="1" thickBot="1"/>
    <row r="40" spans="2:10" ht="15.75">
      <c r="B40" s="75" t="s">
        <v>35</v>
      </c>
      <c r="C40" s="76"/>
      <c r="D40" s="76"/>
      <c r="E40" s="76"/>
      <c r="F40" s="76"/>
      <c r="G40" s="76"/>
      <c r="H40" s="76"/>
      <c r="I40" s="76"/>
      <c r="J40" s="49"/>
    </row>
    <row r="41" spans="2:10" ht="15.75">
      <c r="B41" s="50"/>
      <c r="C41" s="77"/>
      <c r="D41" s="77"/>
      <c r="E41" s="77"/>
      <c r="F41" s="77"/>
      <c r="G41" s="77"/>
      <c r="H41" s="77"/>
      <c r="I41" s="77"/>
      <c r="J41" s="78"/>
    </row>
    <row r="42" spans="2:10" ht="15.75">
      <c r="B42" s="50"/>
      <c r="C42" s="77"/>
      <c r="D42" s="77"/>
      <c r="E42" s="77"/>
      <c r="F42" s="77"/>
      <c r="G42" s="77"/>
      <c r="H42" s="77"/>
      <c r="I42" s="77"/>
      <c r="J42" s="78"/>
    </row>
    <row r="43" spans="2:10" ht="16.5" thickBot="1">
      <c r="B43" s="79"/>
      <c r="C43" s="80"/>
      <c r="D43" s="80"/>
      <c r="E43" s="80"/>
      <c r="F43" s="80"/>
      <c r="G43" s="80"/>
      <c r="H43" s="80"/>
      <c r="I43" s="80"/>
      <c r="J43" s="81"/>
    </row>
  </sheetData>
  <sheetProtection/>
  <mergeCells count="29">
    <mergeCell ref="B40:J43"/>
    <mergeCell ref="E25:J25"/>
    <mergeCell ref="B26:J26"/>
    <mergeCell ref="E29:J29"/>
    <mergeCell ref="B30:J30"/>
    <mergeCell ref="B34:J34"/>
    <mergeCell ref="I35:J38"/>
    <mergeCell ref="B20:J20"/>
    <mergeCell ref="C14:D14"/>
    <mergeCell ref="C15:J15"/>
    <mergeCell ref="D16:E16"/>
    <mergeCell ref="F16:J16"/>
    <mergeCell ref="C17:J17"/>
    <mergeCell ref="C18:J18"/>
    <mergeCell ref="C11:H11"/>
    <mergeCell ref="C12:H12"/>
    <mergeCell ref="C13:D13"/>
    <mergeCell ref="F13:G13"/>
    <mergeCell ref="H13:I13"/>
    <mergeCell ref="C7:D7"/>
    <mergeCell ref="G7:H7"/>
    <mergeCell ref="C8:H8"/>
    <mergeCell ref="C9:D9"/>
    <mergeCell ref="G9:H9"/>
    <mergeCell ref="B1:J3"/>
    <mergeCell ref="F4:J4"/>
    <mergeCell ref="B5:J5"/>
    <mergeCell ref="C6:D6"/>
    <mergeCell ref="G6:H6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33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toppoly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amina.lai</dc:creator>
  <cp:keywords/>
  <dc:description/>
  <cp:lastModifiedBy>user</cp:lastModifiedBy>
  <cp:lastPrinted>2018-03-20T14:30:13Z</cp:lastPrinted>
  <dcterms:created xsi:type="dcterms:W3CDTF">2009-10-28T01:17:41Z</dcterms:created>
  <dcterms:modified xsi:type="dcterms:W3CDTF">2018-03-27T02:28:55Z</dcterms:modified>
  <cp:category/>
  <cp:version/>
  <cp:contentType/>
  <cp:contentStatus/>
</cp:coreProperties>
</file>